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\сеть\Центр\Юридический департамент\Мероприятия\Вебинары\Вебинары\2023 г\15 февраля\Материалы для отправки по окончанию вебинара\"/>
    </mc:Choice>
  </mc:AlternateContent>
  <xr:revisionPtr revIDLastSave="0" documentId="13_ncr:1_{DED4BF6E-5FAD-4D04-B140-5143BC3110A6}" xr6:coauthVersionLast="47" xr6:coauthVersionMax="47" xr10:uidLastSave="{00000000-0000-0000-0000-000000000000}"/>
  <bookViews>
    <workbookView xWindow="-98" yWindow="-98" windowWidth="24196" windowHeight="14595" xr2:uid="{9EF34D9B-532B-4FE4-A974-9B80D5500A6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24" i="1"/>
  <c r="E12" i="1"/>
  <c r="E18" i="1"/>
  <c r="E17" i="1"/>
  <c r="E7" i="1"/>
  <c r="E13" i="1"/>
  <c r="E11" i="1"/>
  <c r="E49" i="1"/>
  <c r="E45" i="1"/>
  <c r="E36" i="1"/>
  <c r="E32" i="1"/>
  <c r="E30" i="1"/>
  <c r="E29" i="1"/>
  <c r="E25" i="1"/>
  <c r="E23" i="1"/>
  <c r="E22" i="1"/>
  <c r="E6" i="1"/>
  <c r="E5" i="1"/>
  <c r="E4" i="1"/>
  <c r="E3" i="1"/>
</calcChain>
</file>

<file path=xl/sharedStrings.xml><?xml version="1.0" encoding="utf-8"?>
<sst xmlns="http://schemas.openxmlformats.org/spreadsheetml/2006/main" count="117" uniqueCount="47">
  <si>
    <t>Период истечения действия
документа</t>
  </si>
  <si>
    <t>С 15 марта по 31 декабря 2020 г.</t>
  </si>
  <si>
    <t>С 1 января по 31 декабря 2021 г.</t>
  </si>
  <si>
    <t>С 14 марта по 31 декабря 2022 г.</t>
  </si>
  <si>
    <t>С 1 января по 31 декабря 2023 г.</t>
  </si>
  <si>
    <t>Дата пролонгации
документа</t>
  </si>
  <si>
    <t>ПП РФ № 440</t>
  </si>
  <si>
    <t>ПП РФ № 353</t>
  </si>
  <si>
    <t>НПА</t>
  </si>
  <si>
    <t>Разрешения на выбросы и сбросы для ОНВОС I категории</t>
  </si>
  <si>
    <t>Договоры водопользования</t>
  </si>
  <si>
    <t>Решения о предоставлении водного объекта в пользование</t>
  </si>
  <si>
    <t>Лицензии на пользование недрами</t>
  </si>
  <si>
    <t>Заключение ГЭЭ</t>
  </si>
  <si>
    <t>С 14 марта по 31 декабря 2023 г.</t>
  </si>
  <si>
    <t>ППЭЭ</t>
  </si>
  <si>
    <t>Период получения КЭР</t>
  </si>
  <si>
    <t>до 1 сентября 2022 г.</t>
  </si>
  <si>
    <t>Срок реализации ППЭЭ</t>
  </si>
  <si>
    <t>С 24 февраля по 13 марта 2022 г.</t>
  </si>
  <si>
    <t>С 1 января по 31 декабря 2022 г.</t>
  </si>
  <si>
    <t>Место 
в документе</t>
  </si>
  <si>
    <t>п. 5 Приложения № 1</t>
  </si>
  <si>
    <t>п. 8 Приложения № 8</t>
  </si>
  <si>
    <t>п. 2 Приложения № 1(1)</t>
  </si>
  <si>
    <t>п. 7 Приложения № 1(2)</t>
  </si>
  <si>
    <t>п. 12 Приложения № 1</t>
  </si>
  <si>
    <t>п. 3 Приложения № 1(1)</t>
  </si>
  <si>
    <t>п. 9 Приложения № 1</t>
  </si>
  <si>
    <t>п. 1 Приложения № 1(2)</t>
  </si>
  <si>
    <t>п. 10 Приложения № 1</t>
  </si>
  <si>
    <t>п. 4 Приложения № 1(1)</t>
  </si>
  <si>
    <t>п. 2 Приложения № 1(2)</t>
  </si>
  <si>
    <t>п. 2 Приложения № 1</t>
  </si>
  <si>
    <t>с 6 апреля по 31 декабря 2022 г.</t>
  </si>
  <si>
    <t>Период истечения действия
документа в НПА</t>
  </si>
  <si>
    <t>Дата истечения действия
выданного документа</t>
  </si>
  <si>
    <t>п. 1 Приложения № 16</t>
  </si>
  <si>
    <t>п. 3 Приложения № 8</t>
  </si>
  <si>
    <t>п. 6 Приложения № 8</t>
  </si>
  <si>
    <t>ПМООС, планы снижения выбросов и сбросов ЗВ для организаций ЦСВ</t>
  </si>
  <si>
    <t>Период окончания мероприятий</t>
  </si>
  <si>
    <t>с 24 февраля 2022 г. по 31 декабря 2027 г.</t>
  </si>
  <si>
    <t>Дата окончания мероприятий</t>
  </si>
  <si>
    <t>Дата пролонгации</t>
  </si>
  <si>
    <t>Разрешения на временные выбросы</t>
  </si>
  <si>
    <t>Разрешения на временные сбросы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</si>
</sst>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rgb="FF92C0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2" fillId="0" borderId="4" xfId="1" applyBorder="1"/>
    <xf numFmtId="0" fontId="2" fillId="0" borderId="6" xfId="1" applyBorder="1"/>
    <xf numFmtId="0" fontId="2" fillId="0" borderId="0" xfId="1" applyFill="1"/>
    <xf numFmtId="14" fontId="0" fillId="0" borderId="0" xfId="0" applyNumberFormat="1" applyBorder="1" applyProtection="1">
      <protection locked="0"/>
    </xf>
    <xf numFmtId="14" fontId="3" fillId="0" borderId="0" xfId="0" applyNumberFormat="1" applyFont="1" applyFill="1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3" borderId="0" xfId="0" applyFill="1" applyBorder="1" applyAlignment="1">
      <alignment horizontal="center" vertical="center"/>
    </xf>
    <xf numFmtId="0" fontId="2" fillId="0" borderId="0" xfId="1" applyBorder="1"/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0" fontId="3" fillId="0" borderId="0" xfId="1" applyFont="1" applyFill="1"/>
    <xf numFmtId="0" fontId="3" fillId="0" borderId="0" xfId="1" applyFont="1" applyBorder="1"/>
    <xf numFmtId="0" fontId="3" fillId="0" borderId="7" xfId="1" applyFont="1" applyBorder="1"/>
    <xf numFmtId="0" fontId="0" fillId="0" borderId="0" xfId="0" applyFill="1" applyBorder="1"/>
    <xf numFmtId="0" fontId="0" fillId="9" borderId="9" xfId="0" applyFill="1" applyBorder="1" applyAlignment="1">
      <alignment wrapText="1"/>
    </xf>
    <xf numFmtId="0" fontId="0" fillId="9" borderId="9" xfId="0" applyFill="1" applyBorder="1" applyAlignment="1">
      <alignment horizontal="left" vertical="center"/>
    </xf>
    <xf numFmtId="0" fontId="0" fillId="9" borderId="10" xfId="0" applyFill="1" applyBorder="1" applyAlignment="1">
      <alignment horizontal="left" vertical="center"/>
    </xf>
    <xf numFmtId="14" fontId="0" fillId="9" borderId="11" xfId="0" applyNumberFormat="1" applyFill="1" applyBorder="1" applyAlignment="1">
      <alignment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9" borderId="9" xfId="0" applyFill="1" applyBorder="1" applyAlignment="1" applyProtection="1">
      <alignment wrapText="1"/>
      <protection locked="0"/>
    </xf>
    <xf numFmtId="14" fontId="4" fillId="9" borderId="12" xfId="1" applyNumberFormat="1" applyFont="1" applyFill="1" applyBorder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92C0E6"/>
      <color rgb="FFD9EFFF"/>
      <color rgb="FFAFEAFF"/>
      <color rgb="FF93E3FF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ultant.ru/document/cons_doc_LAW_411447/3a9ffbf2e4e307d7fa9e755fa47d068a2979b9aa/" TargetMode="External"/><Relationship Id="rId3" Type="http://schemas.openxmlformats.org/officeDocument/2006/relationships/hyperlink" Target="http://www.consultant.ru/document/cons_doc_LAW_411447/fb329e9d351da795da80413d84fa7877b687412e/" TargetMode="External"/><Relationship Id="rId7" Type="http://schemas.openxmlformats.org/officeDocument/2006/relationships/hyperlink" Target="http://www.consultant.ru/document/cons_doc_LAW_411447/fb329e9d351da795da80413d84fa7877b687412e/" TargetMode="External"/><Relationship Id="rId2" Type="http://schemas.openxmlformats.org/officeDocument/2006/relationships/hyperlink" Target="http://www.consultant.ru/document/cons_doc_LAW_411447/3a9ffbf2e4e307d7fa9e755fa47d068a2979b9aa/" TargetMode="External"/><Relationship Id="rId1" Type="http://schemas.openxmlformats.org/officeDocument/2006/relationships/hyperlink" Target="http://www.consultant.ru/document/cons_doc_LAW_411447/afed43f335d1b10c36714c2dc9b238806d9202c7/" TargetMode="External"/><Relationship Id="rId6" Type="http://schemas.openxmlformats.org/officeDocument/2006/relationships/hyperlink" Target="http://www.consultant.ru/document/cons_doc_LAW_411447/afed43f335d1b10c36714c2dc9b238806d9202c7/" TargetMode="External"/><Relationship Id="rId5" Type="http://schemas.openxmlformats.org/officeDocument/2006/relationships/hyperlink" Target="http://www.consultant.ru/document/cons_doc_LAW_411447/fb329e9d351da795da80413d84fa7877b687412e/" TargetMode="External"/><Relationship Id="rId4" Type="http://schemas.openxmlformats.org/officeDocument/2006/relationships/hyperlink" Target="http://www.consultant.ru/document/cons_doc_LAW_411447/afed43f335d1b10c36714c2dc9b238806d9202c7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1AE9-BF27-4848-8C31-F2C794F086B5}">
  <dimension ref="A1:E49"/>
  <sheetViews>
    <sheetView tabSelected="1" topLeftCell="A10" zoomScale="130" zoomScaleNormal="130" workbookViewId="0">
      <selection activeCell="F14" sqref="F14"/>
    </sheetView>
  </sheetViews>
  <sheetFormatPr defaultRowHeight="14.25" x14ac:dyDescent="0.45"/>
  <cols>
    <col min="1" max="1" width="14.3984375" customWidth="1"/>
    <col min="2" max="2" width="21.53125" bestFit="1" customWidth="1"/>
    <col min="3" max="3" width="35.9296875" customWidth="1"/>
    <col min="4" max="4" width="24.3984375" customWidth="1"/>
    <col min="5" max="5" width="21.3984375" customWidth="1"/>
  </cols>
  <sheetData>
    <row r="1" spans="1:5" ht="36" customHeight="1" x14ac:dyDescent="0.45">
      <c r="A1" s="43" t="s">
        <v>9</v>
      </c>
      <c r="B1" s="44"/>
      <c r="C1" s="45"/>
      <c r="D1" s="45"/>
      <c r="E1" s="46"/>
    </row>
    <row r="2" spans="1:5" ht="28.5" x14ac:dyDescent="0.45">
      <c r="A2" s="8" t="s">
        <v>8</v>
      </c>
      <c r="B2" s="24" t="s">
        <v>21</v>
      </c>
      <c r="C2" s="9" t="s">
        <v>35</v>
      </c>
      <c r="D2" s="9" t="s">
        <v>36</v>
      </c>
      <c r="E2" s="10" t="s">
        <v>5</v>
      </c>
    </row>
    <row r="3" spans="1:5" x14ac:dyDescent="0.45">
      <c r="A3" s="3" t="s">
        <v>6</v>
      </c>
      <c r="B3" s="1" t="s">
        <v>26</v>
      </c>
      <c r="C3" s="1" t="s">
        <v>1</v>
      </c>
      <c r="D3" s="18"/>
      <c r="E3" s="4" t="str">
        <f>IF(D3="","",DATE(YEAR(D3),MONTH(D3)+12,DAY(D3)))</f>
        <v/>
      </c>
    </row>
    <row r="4" spans="1:5" x14ac:dyDescent="0.45">
      <c r="A4" s="3" t="s">
        <v>6</v>
      </c>
      <c r="B4" s="1" t="s">
        <v>24</v>
      </c>
      <c r="C4" s="1" t="s">
        <v>2</v>
      </c>
      <c r="D4" s="18"/>
      <c r="E4" s="4" t="str">
        <f>IF(D4="","",DATE(YEAR(D4),MONTH(D4)+12,DAY(D4)))</f>
        <v/>
      </c>
    </row>
    <row r="5" spans="1:5" x14ac:dyDescent="0.45">
      <c r="A5" s="17" t="s">
        <v>7</v>
      </c>
      <c r="B5" s="25" t="s">
        <v>23</v>
      </c>
      <c r="C5" s="1" t="s">
        <v>19</v>
      </c>
      <c r="D5" s="18"/>
      <c r="E5" s="4" t="str">
        <f>IF(D5="","",DATE(YEAR(D5),MONTH(D5)+12,DAY(D5)))</f>
        <v/>
      </c>
    </row>
    <row r="6" spans="1:5" x14ac:dyDescent="0.45">
      <c r="A6" s="15" t="s">
        <v>7</v>
      </c>
      <c r="B6" s="26" t="s">
        <v>22</v>
      </c>
      <c r="C6" s="1" t="s">
        <v>3</v>
      </c>
      <c r="D6" s="19"/>
      <c r="E6" s="4" t="str">
        <f>IF(D6="","",DATE(YEAR(D6),MONTH(D6)+12,DAY(D6)))</f>
        <v/>
      </c>
    </row>
    <row r="7" spans="1:5" ht="14.65" thickBot="1" x14ac:dyDescent="0.5">
      <c r="A7" s="16" t="s">
        <v>7</v>
      </c>
      <c r="B7" s="27" t="s">
        <v>25</v>
      </c>
      <c r="C7" s="6" t="s">
        <v>4</v>
      </c>
      <c r="D7" s="20"/>
      <c r="E7" s="7" t="str">
        <f>IF(D7="","",DATE(YEAR(D7),MONTH(D7)+12,DAY(D7)))</f>
        <v/>
      </c>
    </row>
    <row r="8" spans="1:5" ht="14.65" thickBot="1" x14ac:dyDescent="0.5">
      <c r="A8" s="22"/>
      <c r="B8" s="26"/>
      <c r="C8" s="1"/>
      <c r="D8" s="18"/>
      <c r="E8" s="2"/>
    </row>
    <row r="9" spans="1:5" ht="34.5" customHeight="1" x14ac:dyDescent="0.45">
      <c r="A9" s="43" t="s">
        <v>45</v>
      </c>
      <c r="B9" s="44"/>
      <c r="C9" s="45"/>
      <c r="D9" s="45"/>
      <c r="E9" s="46"/>
    </row>
    <row r="10" spans="1:5" ht="28.5" x14ac:dyDescent="0.45">
      <c r="A10" s="8" t="s">
        <v>8</v>
      </c>
      <c r="B10" s="24" t="s">
        <v>21</v>
      </c>
      <c r="C10" s="9" t="s">
        <v>35</v>
      </c>
      <c r="D10" s="9" t="s">
        <v>36</v>
      </c>
      <c r="E10" s="10" t="s">
        <v>5</v>
      </c>
    </row>
    <row r="11" spans="1:5" x14ac:dyDescent="0.45">
      <c r="A11" s="17" t="s">
        <v>7</v>
      </c>
      <c r="B11" s="25" t="s">
        <v>23</v>
      </c>
      <c r="C11" s="1" t="s">
        <v>19</v>
      </c>
      <c r="D11" s="18"/>
      <c r="E11" s="4" t="str">
        <f>IF(D11="","",DATE(YEAR(D11),MONTH(D11)+12,DAY(D11)))</f>
        <v/>
      </c>
    </row>
    <row r="12" spans="1:5" x14ac:dyDescent="0.45">
      <c r="A12" s="15" t="s">
        <v>7</v>
      </c>
      <c r="B12" s="26" t="s">
        <v>22</v>
      </c>
      <c r="C12" s="1" t="s">
        <v>3</v>
      </c>
      <c r="D12" s="19"/>
      <c r="E12" s="4" t="str">
        <f>IF(D12="","",DATE(YEAR(D12),MONTH(D12)+12,DAY(D12)))</f>
        <v/>
      </c>
    </row>
    <row r="13" spans="1:5" ht="14.65" thickBot="1" x14ac:dyDescent="0.5">
      <c r="A13" s="16" t="s">
        <v>7</v>
      </c>
      <c r="B13" s="27" t="s">
        <v>25</v>
      </c>
      <c r="C13" s="6" t="s">
        <v>4</v>
      </c>
      <c r="D13" s="20"/>
      <c r="E13" s="7" t="str">
        <f>IF(D13="","",DATE(YEAR(D13),MONTH(D13)+12,DAY(D13)))</f>
        <v/>
      </c>
    </row>
    <row r="14" spans="1:5" ht="14.65" thickBot="1" x14ac:dyDescent="0.5">
      <c r="A14" s="22"/>
      <c r="B14" s="26"/>
      <c r="C14" s="1"/>
      <c r="D14" s="18"/>
      <c r="E14" s="2"/>
    </row>
    <row r="15" spans="1:5" ht="33.75" customHeight="1" x14ac:dyDescent="0.45">
      <c r="A15" s="43" t="s">
        <v>46</v>
      </c>
      <c r="B15" s="44"/>
      <c r="C15" s="45"/>
      <c r="D15" s="45"/>
      <c r="E15" s="46"/>
    </row>
    <row r="16" spans="1:5" ht="28.5" x14ac:dyDescent="0.45">
      <c r="A16" s="8" t="s">
        <v>8</v>
      </c>
      <c r="B16" s="24" t="s">
        <v>21</v>
      </c>
      <c r="C16" s="9" t="s">
        <v>35</v>
      </c>
      <c r="D16" s="9" t="s">
        <v>36</v>
      </c>
      <c r="E16" s="10" t="s">
        <v>5</v>
      </c>
    </row>
    <row r="17" spans="1:5" x14ac:dyDescent="0.45">
      <c r="A17" s="17" t="s">
        <v>7</v>
      </c>
      <c r="B17" s="25" t="s">
        <v>23</v>
      </c>
      <c r="C17" s="1" t="s">
        <v>19</v>
      </c>
      <c r="D17" s="18"/>
      <c r="E17" s="4" t="str">
        <f>IF(D17="","",DATE(YEAR(D17),MONTH(D17)+12,DAY(D17)))</f>
        <v/>
      </c>
    </row>
    <row r="18" spans="1:5" ht="14.65" thickBot="1" x14ac:dyDescent="0.5">
      <c r="A18" s="16" t="s">
        <v>7</v>
      </c>
      <c r="B18" s="27" t="s">
        <v>25</v>
      </c>
      <c r="C18" s="6" t="s">
        <v>4</v>
      </c>
      <c r="D18" s="20"/>
      <c r="E18" s="7" t="str">
        <f>IF(D18="","",DATE(YEAR(D18),MONTH(D18)+12,DAY(D18)))</f>
        <v/>
      </c>
    </row>
    <row r="19" spans="1:5" ht="14.65" thickBot="1" x14ac:dyDescent="0.5"/>
    <row r="20" spans="1:5" ht="36.75" customHeight="1" x14ac:dyDescent="0.45">
      <c r="A20" s="47" t="s">
        <v>10</v>
      </c>
      <c r="B20" s="48"/>
      <c r="C20" s="49"/>
      <c r="D20" s="49"/>
      <c r="E20" s="50"/>
    </row>
    <row r="21" spans="1:5" ht="28.5" x14ac:dyDescent="0.45">
      <c r="A21" s="8" t="s">
        <v>8</v>
      </c>
      <c r="B21" s="21"/>
      <c r="C21" s="9" t="s">
        <v>35</v>
      </c>
      <c r="D21" s="9" t="s">
        <v>36</v>
      </c>
      <c r="E21" s="10" t="s">
        <v>5</v>
      </c>
    </row>
    <row r="22" spans="1:5" x14ac:dyDescent="0.45">
      <c r="A22" s="3" t="s">
        <v>6</v>
      </c>
      <c r="B22" s="1" t="s">
        <v>28</v>
      </c>
      <c r="C22" s="1" t="s">
        <v>1</v>
      </c>
      <c r="D22" s="18"/>
      <c r="E22" s="4" t="str">
        <f>IF(D22="","",DATE(YEAR(D22),MONTH(D22)+12,DAY(D22)))</f>
        <v/>
      </c>
    </row>
    <row r="23" spans="1:5" x14ac:dyDescent="0.45">
      <c r="A23" s="3" t="s">
        <v>6</v>
      </c>
      <c r="B23" s="1" t="s">
        <v>27</v>
      </c>
      <c r="C23" s="1" t="s">
        <v>2</v>
      </c>
      <c r="D23" s="18"/>
      <c r="E23" s="4" t="str">
        <f>IF(D23="","",DATE(YEAR(D23),MONTH(D23)+12,DAY(D23)))</f>
        <v/>
      </c>
    </row>
    <row r="24" spans="1:5" x14ac:dyDescent="0.45">
      <c r="A24" s="3" t="s">
        <v>6</v>
      </c>
      <c r="B24" s="1" t="s">
        <v>29</v>
      </c>
      <c r="C24" s="28" t="s">
        <v>20</v>
      </c>
      <c r="D24" s="18"/>
      <c r="E24" s="4" t="str">
        <f>IF(D24="","",DATE(YEAR(D24),MONTH(D24)+12,DAY(D24)))</f>
        <v/>
      </c>
    </row>
    <row r="25" spans="1:5" ht="14.65" thickBot="1" x14ac:dyDescent="0.5">
      <c r="A25" s="5" t="s">
        <v>7</v>
      </c>
      <c r="B25" s="6" t="s">
        <v>28</v>
      </c>
      <c r="C25" s="6" t="s">
        <v>3</v>
      </c>
      <c r="D25" s="20"/>
      <c r="E25" s="7" t="str">
        <f>IF(D25="","",DATE(YEAR(D25),MONTH(D25)+12,DAY(D25)))</f>
        <v/>
      </c>
    </row>
    <row r="26" spans="1:5" ht="14.65" thickBot="1" x14ac:dyDescent="0.5"/>
    <row r="27" spans="1:5" ht="36" customHeight="1" x14ac:dyDescent="0.45">
      <c r="A27" s="51" t="s">
        <v>11</v>
      </c>
      <c r="B27" s="52"/>
      <c r="C27" s="53"/>
      <c r="D27" s="53"/>
      <c r="E27" s="54"/>
    </row>
    <row r="28" spans="1:5" ht="28.5" x14ac:dyDescent="0.45">
      <c r="A28" s="8" t="s">
        <v>8</v>
      </c>
      <c r="B28" s="21"/>
      <c r="C28" s="9" t="s">
        <v>35</v>
      </c>
      <c r="D28" s="9" t="s">
        <v>36</v>
      </c>
      <c r="E28" s="10" t="s">
        <v>5</v>
      </c>
    </row>
    <row r="29" spans="1:5" x14ac:dyDescent="0.45">
      <c r="A29" s="3" t="s">
        <v>6</v>
      </c>
      <c r="B29" s="1" t="s">
        <v>30</v>
      </c>
      <c r="C29" s="1" t="s">
        <v>1</v>
      </c>
      <c r="D29" s="18"/>
      <c r="E29" s="4" t="str">
        <f>IF(D29="","",DATE(YEAR(D29),MONTH(D29)+12,DAY(D29)))</f>
        <v/>
      </c>
    </row>
    <row r="30" spans="1:5" x14ac:dyDescent="0.45">
      <c r="A30" s="3" t="s">
        <v>6</v>
      </c>
      <c r="B30" s="1" t="s">
        <v>31</v>
      </c>
      <c r="C30" s="1" t="s">
        <v>2</v>
      </c>
      <c r="D30" s="18"/>
      <c r="E30" s="4" t="str">
        <f>IF(D30="","",DATE(YEAR(D30),MONTH(D30)+12,DAY(D30)))</f>
        <v/>
      </c>
    </row>
    <row r="31" spans="1:5" x14ac:dyDescent="0.45">
      <c r="A31" s="3" t="s">
        <v>6</v>
      </c>
      <c r="B31" s="1" t="s">
        <v>32</v>
      </c>
      <c r="C31" s="28" t="s">
        <v>20</v>
      </c>
      <c r="D31" s="18"/>
      <c r="E31" s="4" t="str">
        <f>IF(D31="","",DATE(YEAR(D31),MONTH(D31)+12,DAY(D31)))</f>
        <v/>
      </c>
    </row>
    <row r="32" spans="1:5" ht="14.65" thickBot="1" x14ac:dyDescent="0.5">
      <c r="A32" s="5" t="s">
        <v>7</v>
      </c>
      <c r="B32" s="6" t="s">
        <v>30</v>
      </c>
      <c r="C32" s="6" t="s">
        <v>3</v>
      </c>
      <c r="D32" s="20"/>
      <c r="E32" s="7" t="str">
        <f>IF(D32="","",DATE(YEAR(D32),MONTH(D32)+12,DAY(D32)))</f>
        <v/>
      </c>
    </row>
    <row r="33" spans="1:5" ht="14.65" thickBot="1" x14ac:dyDescent="0.5"/>
    <row r="34" spans="1:5" ht="14.65" thickBot="1" x14ac:dyDescent="0.5">
      <c r="A34" s="55" t="s">
        <v>12</v>
      </c>
      <c r="B34" s="56"/>
      <c r="C34" s="57"/>
      <c r="D34" s="57"/>
      <c r="E34" s="58"/>
    </row>
    <row r="35" spans="1:5" ht="28.5" x14ac:dyDescent="0.45">
      <c r="A35" s="11" t="s">
        <v>8</v>
      </c>
      <c r="B35" s="23"/>
      <c r="C35" s="12" t="s">
        <v>0</v>
      </c>
      <c r="D35" s="12" t="s">
        <v>36</v>
      </c>
      <c r="E35" s="13" t="s">
        <v>5</v>
      </c>
    </row>
    <row r="36" spans="1:5" ht="14.65" thickBot="1" x14ac:dyDescent="0.5">
      <c r="A36" s="5" t="s">
        <v>6</v>
      </c>
      <c r="B36" s="6" t="s">
        <v>33</v>
      </c>
      <c r="C36" s="6" t="s">
        <v>1</v>
      </c>
      <c r="D36" s="20"/>
      <c r="E36" s="7" t="str">
        <f>IF(D36="","",DATE(YEAR(D36),MONTH(D36)+12,DAY(D36)))</f>
        <v/>
      </c>
    </row>
    <row r="37" spans="1:5" ht="14.65" thickBot="1" x14ac:dyDescent="0.5"/>
    <row r="38" spans="1:5" ht="14.65" thickBot="1" x14ac:dyDescent="0.5">
      <c r="A38" s="59" t="s">
        <v>13</v>
      </c>
      <c r="B38" s="60"/>
      <c r="C38" s="61"/>
      <c r="D38" s="61"/>
      <c r="E38" s="62"/>
    </row>
    <row r="39" spans="1:5" ht="28.5" x14ac:dyDescent="0.45">
      <c r="A39" s="11" t="s">
        <v>8</v>
      </c>
      <c r="B39" s="23"/>
      <c r="C39" s="12" t="s">
        <v>35</v>
      </c>
      <c r="D39" s="12" t="s">
        <v>36</v>
      </c>
      <c r="E39" s="13" t="s">
        <v>5</v>
      </c>
    </row>
    <row r="40" spans="1:5" x14ac:dyDescent="0.45">
      <c r="A40" s="31" t="s">
        <v>6</v>
      </c>
      <c r="B40" s="30" t="s">
        <v>37</v>
      </c>
      <c r="C40" s="29" t="s">
        <v>34</v>
      </c>
      <c r="D40" s="63"/>
      <c r="E40" s="32">
        <v>45291</v>
      </c>
    </row>
    <row r="41" spans="1:5" ht="14.65" thickBot="1" x14ac:dyDescent="0.5">
      <c r="A41" s="5" t="s">
        <v>7</v>
      </c>
      <c r="B41" s="6" t="s">
        <v>38</v>
      </c>
      <c r="C41" s="6" t="s">
        <v>14</v>
      </c>
      <c r="D41" s="64"/>
      <c r="E41" s="7">
        <v>45657</v>
      </c>
    </row>
    <row r="42" spans="1:5" ht="14.65" thickBot="1" x14ac:dyDescent="0.5"/>
    <row r="43" spans="1:5" ht="14.65" thickBot="1" x14ac:dyDescent="0.5">
      <c r="A43" s="35" t="s">
        <v>15</v>
      </c>
      <c r="B43" s="36"/>
      <c r="C43" s="37"/>
      <c r="D43" s="37"/>
      <c r="E43" s="38"/>
    </row>
    <row r="44" spans="1:5" ht="28.5" x14ac:dyDescent="0.45">
      <c r="A44" s="11" t="s">
        <v>8</v>
      </c>
      <c r="B44" s="23"/>
      <c r="C44" s="14" t="s">
        <v>16</v>
      </c>
      <c r="D44" s="14" t="s">
        <v>18</v>
      </c>
      <c r="E44" s="13" t="s">
        <v>5</v>
      </c>
    </row>
    <row r="45" spans="1:5" ht="14.65" thickBot="1" x14ac:dyDescent="0.5">
      <c r="A45" s="5" t="s">
        <v>7</v>
      </c>
      <c r="B45" s="6" t="s">
        <v>39</v>
      </c>
      <c r="C45" s="6" t="s">
        <v>17</v>
      </c>
      <c r="D45" s="20"/>
      <c r="E45" s="7" t="str">
        <f>IF(D45="","",DATE(YEAR(D45)+2,MONTH(D45),DAY(D45)))</f>
        <v/>
      </c>
    </row>
    <row r="46" spans="1:5" ht="14.65" thickBot="1" x14ac:dyDescent="0.5"/>
    <row r="47" spans="1:5" ht="14.65" thickBot="1" x14ac:dyDescent="0.5">
      <c r="A47" s="39" t="s">
        <v>40</v>
      </c>
      <c r="B47" s="40"/>
      <c r="C47" s="41"/>
      <c r="D47" s="41"/>
      <c r="E47" s="42"/>
    </row>
    <row r="48" spans="1:5" ht="28.5" x14ac:dyDescent="0.45">
      <c r="A48" s="11" t="s">
        <v>8</v>
      </c>
      <c r="B48" s="23"/>
      <c r="C48" s="14" t="s">
        <v>41</v>
      </c>
      <c r="D48" s="33" t="s">
        <v>43</v>
      </c>
      <c r="E48" s="34" t="s">
        <v>44</v>
      </c>
    </row>
    <row r="49" spans="1:5" ht="14.65" thickBot="1" x14ac:dyDescent="0.5">
      <c r="A49" s="5" t="s">
        <v>7</v>
      </c>
      <c r="B49" s="6" t="s">
        <v>39</v>
      </c>
      <c r="C49" s="6" t="s">
        <v>42</v>
      </c>
      <c r="D49" s="20"/>
      <c r="E49" s="7" t="str">
        <f>IF(D49="","",DATE(YEAR(D49),MONTH(D49)+12,DAY(D49)))</f>
        <v/>
      </c>
    </row>
  </sheetData>
  <sheetProtection sheet="1" objects="1" scenarios="1"/>
  <mergeCells count="9">
    <mergeCell ref="A43:E43"/>
    <mergeCell ref="A47:E47"/>
    <mergeCell ref="A9:E9"/>
    <mergeCell ref="A15:E15"/>
    <mergeCell ref="A1:E1"/>
    <mergeCell ref="A20:E20"/>
    <mergeCell ref="A27:E27"/>
    <mergeCell ref="A34:E34"/>
    <mergeCell ref="A38:E38"/>
  </mergeCells>
  <hyperlinks>
    <hyperlink ref="A7" r:id="rId1" xr:uid="{FEE0BB9F-A9E2-4658-99A2-F2FBAFA6DF48}"/>
    <hyperlink ref="A6" r:id="rId2" xr:uid="{0DD04CB5-2108-4850-B130-F800DDEA4153}"/>
    <hyperlink ref="A5" r:id="rId3" xr:uid="{0D013BB3-1899-4B97-95D8-3B63A0A025A9}"/>
    <hyperlink ref="A13" r:id="rId4" xr:uid="{C0F61919-0D0C-4595-AFAC-5574466A999D}"/>
    <hyperlink ref="A11" r:id="rId5" xr:uid="{0F40615F-9E68-4036-9212-6DB6D76BDA3E}"/>
    <hyperlink ref="A18" r:id="rId6" xr:uid="{2C1667EE-6BAE-4B7D-942E-83289F8E1EA9}"/>
    <hyperlink ref="A17" r:id="rId7" xr:uid="{F03978C2-B715-4035-A73C-2858324523C5}"/>
    <hyperlink ref="A12" r:id="rId8" xr:uid="{D155A24E-25F4-4554-B636-FDF495D27C67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Зиновкин Никита Сергеевич</dc:creator>
  <cp:lastModifiedBy>Зиновкин Никита Сергеевич</cp:lastModifiedBy>
  <dcterms:created xsi:type="dcterms:W3CDTF">2023-02-08T12:44:45Z</dcterms:created>
  <dcterms:modified xsi:type="dcterms:W3CDTF">2023-02-16T09:44:41Z</dcterms:modified>
</cp:coreProperties>
</file>